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2"/>
  </bookViews>
  <sheets>
    <sheet name="jelentkezők" sheetId="1" r:id="rId1"/>
    <sheet name="beosztás" sheetId="2" r:id="rId2"/>
    <sheet name="eredmények" sheetId="3" r:id="rId3"/>
  </sheets>
  <definedNames/>
  <calcPr fullCalcOnLoad="1"/>
</workbook>
</file>

<file path=xl/sharedStrings.xml><?xml version="1.0" encoding="utf-8"?>
<sst xmlns="http://schemas.openxmlformats.org/spreadsheetml/2006/main" count="270" uniqueCount="118">
  <si>
    <t>TERÜLETI IFI-SERD. EGYÉNI BAJNOKSÁG</t>
  </si>
  <si>
    <t>Egri Nyomda</t>
  </si>
  <si>
    <t>Nádújfalu</t>
  </si>
  <si>
    <t>ifi</t>
  </si>
  <si>
    <t>serd.</t>
  </si>
  <si>
    <t>Salgótarján</t>
  </si>
  <si>
    <t>Somos TK</t>
  </si>
  <si>
    <t>Csontos Ádám</t>
  </si>
  <si>
    <t>Zsíros Olivér</t>
  </si>
  <si>
    <t>Gembiczky Gergő</t>
  </si>
  <si>
    <t>Vajda Ádám</t>
  </si>
  <si>
    <t>Dallos Gábor</t>
  </si>
  <si>
    <t>Hetei Arnold</t>
  </si>
  <si>
    <t>Oláh Dániel</t>
  </si>
  <si>
    <t>Szabó Tamás</t>
  </si>
  <si>
    <t>Bokros Bence</t>
  </si>
  <si>
    <t>Balázs Patrik</t>
  </si>
  <si>
    <t>Nágel Péter</t>
  </si>
  <si>
    <t>Ózd</t>
  </si>
  <si>
    <t>Ander Zoltán</t>
  </si>
  <si>
    <t>Bartók József</t>
  </si>
  <si>
    <t>Kazincbarcika</t>
  </si>
  <si>
    <t>Stréer Tamás</t>
  </si>
  <si>
    <t>Csinyi Gábor</t>
  </si>
  <si>
    <t>Sajóbábony</t>
  </si>
  <si>
    <t>Miskolc Tdse</t>
  </si>
  <si>
    <t>Kavalecz Tamás</t>
  </si>
  <si>
    <t>Kavalecz Tibor</t>
  </si>
  <si>
    <t>HEVES</t>
  </si>
  <si>
    <t>NÓGRÁD</t>
  </si>
  <si>
    <t>BORSOD</t>
  </si>
  <si>
    <t>Debrecen</t>
  </si>
  <si>
    <t>HAJDU</t>
  </si>
  <si>
    <t>Nyíregyháza</t>
  </si>
  <si>
    <t>Éliás Gábor</t>
  </si>
  <si>
    <t>Péter Dávid</t>
  </si>
  <si>
    <t>Takács Gergely</t>
  </si>
  <si>
    <t>Varga Dávid</t>
  </si>
  <si>
    <t>Vagra II. Imre</t>
  </si>
  <si>
    <t>SZABOLCS</t>
  </si>
  <si>
    <t>I.</t>
  </si>
  <si>
    <t>II.</t>
  </si>
  <si>
    <t>III.</t>
  </si>
  <si>
    <t>IV.</t>
  </si>
  <si>
    <t>Bélapátfalva</t>
  </si>
  <si>
    <t>Bátonyterenye</t>
  </si>
  <si>
    <t>Juhász Dániel</t>
  </si>
  <si>
    <t>Ambrózi Attila</t>
  </si>
  <si>
    <t>Kocsa Róbert</t>
  </si>
  <si>
    <t>Mihályi László</t>
  </si>
  <si>
    <t>Bárdos Péter</t>
  </si>
  <si>
    <t>E. Széchenyi</t>
  </si>
  <si>
    <t>Hevér Kristóf</t>
  </si>
  <si>
    <t>Ander Tamás</t>
  </si>
  <si>
    <t>Gál Tibor</t>
  </si>
  <si>
    <t>Jónás Krisztián</t>
  </si>
  <si>
    <t>Berecz Adrián</t>
  </si>
  <si>
    <t>Bajzát Zsolt</t>
  </si>
  <si>
    <t>9.00-9.50</t>
  </si>
  <si>
    <t>9.50-10.45</t>
  </si>
  <si>
    <t>10.45-11.35</t>
  </si>
  <si>
    <t>11.35-12.30</t>
  </si>
  <si>
    <t>12.30-13.25</t>
  </si>
  <si>
    <t>13.25-14.15</t>
  </si>
  <si>
    <t>14.15-15.05</t>
  </si>
  <si>
    <t>15.05-16.00</t>
  </si>
  <si>
    <t>S</t>
  </si>
  <si>
    <t>I</t>
  </si>
  <si>
    <t>XXX</t>
  </si>
  <si>
    <t>BÉLAPÁTFALVA, 2010. NOV. 28.</t>
  </si>
  <si>
    <r>
      <t>I-</t>
    </r>
    <r>
      <rPr>
        <i/>
        <u val="single"/>
        <sz val="10"/>
        <rFont val="Arial"/>
        <family val="2"/>
      </rPr>
      <t>S</t>
    </r>
  </si>
  <si>
    <t>Mayer Árpád</t>
  </si>
  <si>
    <t>20-414-8276</t>
  </si>
  <si>
    <t>Kerschner Péter</t>
  </si>
  <si>
    <t>8.10-9.00</t>
  </si>
  <si>
    <t>NÉV</t>
  </si>
  <si>
    <t>EGYESÜLET</t>
  </si>
  <si>
    <t>VERS.ENG.SZ.</t>
  </si>
  <si>
    <t>TELI</t>
  </si>
  <si>
    <t>ÜRES</t>
  </si>
  <si>
    <t>ÖSSZ.</t>
  </si>
  <si>
    <t>TAR.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</si>
  <si>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</si>
  <si>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</si>
  <si>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</si>
  <si>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</si>
  <si>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</si>
  <si>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</si>
  <si>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</si>
  <si>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</si>
  <si>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</si>
  <si>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</si>
  <si>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</si>
  <si>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</si>
  <si>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</si>
  <si>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</si>
  <si>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</si>
  <si>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</si>
  <si>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SZÜL.IDŐ</t>
  </si>
  <si>
    <t>F</t>
  </si>
  <si>
    <t>J</t>
  </si>
  <si>
    <t>Ú</t>
  </si>
  <si>
    <t>Á</t>
  </si>
  <si>
    <t>G</t>
  </si>
  <si>
    <t>E</t>
  </si>
  <si>
    <t>R</t>
  </si>
  <si>
    <t>D</t>
  </si>
  <si>
    <t>Ü</t>
  </si>
  <si>
    <t>L</t>
  </si>
  <si>
    <t>Ő</t>
  </si>
  <si>
    <t>Varga Izsák</t>
  </si>
  <si>
    <t>Somos</t>
  </si>
  <si>
    <t>Verebey Gyula</t>
  </si>
  <si>
    <t>Tóth Attila</t>
  </si>
  <si>
    <t>Szakács Viktor</t>
  </si>
  <si>
    <t>Szakács</t>
  </si>
  <si>
    <t>Zsiros Olivér</t>
  </si>
  <si>
    <t>Egri Széchenyi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</si>
</sst>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0"/>
    </font>
    <font>
      <b/>
      <sz val="10"/>
      <color indexed="8"/>
      <name val="Arial"/>
      <family val="2"/>
    </font>
    <font>
      <i/>
      <u val="single"/>
      <sz val="10"/>
      <name val="Arial"/>
      <family val="2"/>
    </font>
    <font>
      <u val="single"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9" fillId="0" borderId="0" xfId="17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workbookViewId="0" topLeftCell="A1">
      <selection activeCell="K5" sqref="K5"/>
    </sheetView>
  </sheetViews>
  <sheetFormatPr defaultColWidth="9.140625" defaultRowHeight="12.75"/>
  <cols>
    <col min="1" max="1" width="13.140625" style="0" customWidth="1"/>
    <col min="3" max="3" width="5.140625" style="0" customWidth="1"/>
    <col min="4" max="4" width="17.28125" style="0" customWidth="1"/>
    <col min="5" max="5" width="6.28125" style="0" customWidth="1"/>
    <col min="6" max="6" width="17.28125" style="0" customWidth="1"/>
    <col min="7" max="7" width="10.28125" style="1" customWidth="1"/>
  </cols>
  <sheetData>
    <row r="1" ht="6" customHeight="1"/>
    <row r="2" ht="12.75">
      <c r="B2" t="s">
        <v>0</v>
      </c>
    </row>
    <row r="3" ht="12.75">
      <c r="B3" t="s">
        <v>69</v>
      </c>
    </row>
    <row r="4" ht="3" customHeight="1"/>
    <row r="5" spans="3:5" ht="12.75">
      <c r="C5" s="1" t="s">
        <v>3</v>
      </c>
      <c r="D5" s="1"/>
      <c r="E5" s="1" t="s">
        <v>4</v>
      </c>
    </row>
    <row r="6" spans="1:5" ht="12.75">
      <c r="A6" s="11" t="s">
        <v>1</v>
      </c>
      <c r="C6" s="1">
        <v>3</v>
      </c>
      <c r="D6" s="17" t="s">
        <v>7</v>
      </c>
      <c r="E6" s="1"/>
    </row>
    <row r="7" spans="3:5" ht="12.75">
      <c r="C7" s="1"/>
      <c r="D7" s="17" t="s">
        <v>8</v>
      </c>
      <c r="E7" s="1"/>
    </row>
    <row r="8" spans="3:5" ht="12.75">
      <c r="C8" s="1"/>
      <c r="D8" s="17" t="s">
        <v>9</v>
      </c>
      <c r="E8" s="1"/>
    </row>
    <row r="9" spans="1:5" ht="12.75">
      <c r="A9" s="11" t="s">
        <v>51</v>
      </c>
      <c r="C9" s="1">
        <v>1</v>
      </c>
      <c r="D9" s="50" t="s">
        <v>56</v>
      </c>
      <c r="E9" s="1"/>
    </row>
    <row r="10" spans="1:5" ht="12.75">
      <c r="A10" s="11"/>
      <c r="C10" s="1"/>
      <c r="D10" s="17" t="s">
        <v>57</v>
      </c>
      <c r="E10" s="1"/>
    </row>
    <row r="11" spans="1:7" ht="12.75">
      <c r="A11" s="11" t="s">
        <v>44</v>
      </c>
      <c r="C11" s="1">
        <v>2</v>
      </c>
      <c r="D11" s="17" t="s">
        <v>10</v>
      </c>
      <c r="E11" s="1">
        <v>0</v>
      </c>
      <c r="F11" s="36" t="s">
        <v>50</v>
      </c>
      <c r="G11" s="1" t="s">
        <v>28</v>
      </c>
    </row>
    <row r="12" spans="1:7" ht="12.75">
      <c r="A12" s="4"/>
      <c r="B12" s="4"/>
      <c r="C12" s="5"/>
      <c r="D12" s="51" t="s">
        <v>11</v>
      </c>
      <c r="E12" s="5"/>
      <c r="F12" s="4"/>
      <c r="G12" s="5"/>
    </row>
    <row r="13" spans="1:6" ht="12.75">
      <c r="A13" s="11" t="s">
        <v>45</v>
      </c>
      <c r="C13" s="1">
        <v>1</v>
      </c>
      <c r="D13" s="50" t="s">
        <v>13</v>
      </c>
      <c r="E13" s="1">
        <v>3</v>
      </c>
      <c r="F13" s="11" t="s">
        <v>46</v>
      </c>
    </row>
    <row r="14" spans="1:6" ht="12.75">
      <c r="A14" s="11"/>
      <c r="C14" s="1"/>
      <c r="D14" s="17" t="s">
        <v>12</v>
      </c>
      <c r="E14" s="1"/>
      <c r="F14" s="11" t="s">
        <v>47</v>
      </c>
    </row>
    <row r="15" spans="1:6" ht="12.75">
      <c r="A15" s="11" t="s">
        <v>2</v>
      </c>
      <c r="C15" s="1">
        <v>1</v>
      </c>
      <c r="D15" s="17" t="s">
        <v>14</v>
      </c>
      <c r="E15" s="1"/>
      <c r="F15" s="11" t="s">
        <v>48</v>
      </c>
    </row>
    <row r="16" spans="1:7" ht="12.75">
      <c r="A16" s="11" t="s">
        <v>5</v>
      </c>
      <c r="C16" s="1">
        <v>0</v>
      </c>
      <c r="D16" s="50" t="s">
        <v>15</v>
      </c>
      <c r="E16" s="1"/>
      <c r="G16" s="1" t="s">
        <v>29</v>
      </c>
    </row>
    <row r="17" spans="3:5" ht="12.75">
      <c r="C17" s="1"/>
      <c r="D17" s="50" t="s">
        <v>49</v>
      </c>
      <c r="E17" s="1"/>
    </row>
    <row r="18" spans="1:6" ht="12.75">
      <c r="A18" s="11" t="s">
        <v>6</v>
      </c>
      <c r="C18" s="1"/>
      <c r="D18" s="42"/>
      <c r="E18" s="1">
        <v>2</v>
      </c>
      <c r="F18" s="11" t="s">
        <v>16</v>
      </c>
    </row>
    <row r="19" spans="1:7" ht="12.75">
      <c r="A19" s="4"/>
      <c r="B19" s="4"/>
      <c r="C19" s="5"/>
      <c r="D19" s="52"/>
      <c r="E19" s="5"/>
      <c r="F19" s="22" t="s">
        <v>17</v>
      </c>
      <c r="G19" s="5"/>
    </row>
    <row r="20" spans="1:6" ht="12.75">
      <c r="A20" s="17" t="s">
        <v>18</v>
      </c>
      <c r="C20" s="1">
        <v>3</v>
      </c>
      <c r="D20" s="49" t="s">
        <v>22</v>
      </c>
      <c r="E20" s="1">
        <v>1</v>
      </c>
      <c r="F20" s="49" t="s">
        <v>73</v>
      </c>
    </row>
    <row r="21" spans="3:6" ht="12.75">
      <c r="C21" s="1"/>
      <c r="D21" s="49" t="s">
        <v>20</v>
      </c>
      <c r="E21" s="1"/>
      <c r="F21" s="8"/>
    </row>
    <row r="22" spans="3:6" ht="12.75">
      <c r="C22" s="1"/>
      <c r="D22" s="49" t="s">
        <v>52</v>
      </c>
      <c r="E22" s="1"/>
      <c r="F22" s="8"/>
    </row>
    <row r="23" spans="3:6" ht="12.75">
      <c r="C23" s="1"/>
      <c r="D23" s="42"/>
      <c r="E23" s="1"/>
      <c r="F23" s="8"/>
    </row>
    <row r="24" spans="1:7" ht="12.75">
      <c r="A24" s="11" t="s">
        <v>21</v>
      </c>
      <c r="C24" s="1">
        <v>2</v>
      </c>
      <c r="D24" s="17" t="s">
        <v>19</v>
      </c>
      <c r="E24" s="1">
        <v>1</v>
      </c>
      <c r="F24" s="24" t="s">
        <v>23</v>
      </c>
      <c r="G24" s="1" t="s">
        <v>30</v>
      </c>
    </row>
    <row r="25" spans="1:6" ht="12.75">
      <c r="A25" s="11"/>
      <c r="C25" s="1"/>
      <c r="D25" s="17" t="s">
        <v>53</v>
      </c>
      <c r="E25" s="1"/>
      <c r="F25" s="8"/>
    </row>
    <row r="26" spans="1:6" ht="12.75">
      <c r="A26" s="18" t="s">
        <v>24</v>
      </c>
      <c r="C26" s="1">
        <v>0</v>
      </c>
      <c r="D26" s="53" t="s">
        <v>54</v>
      </c>
      <c r="E26" s="1"/>
      <c r="F26" s="9"/>
    </row>
    <row r="27" spans="1:6" ht="12.75">
      <c r="A27" s="18"/>
      <c r="C27" s="1"/>
      <c r="D27" s="53" t="s">
        <v>55</v>
      </c>
      <c r="E27" s="1"/>
      <c r="F27" s="9"/>
    </row>
    <row r="28" spans="1:6" ht="12.75">
      <c r="A28" s="15" t="s">
        <v>25</v>
      </c>
      <c r="C28" s="1"/>
      <c r="D28" s="42"/>
      <c r="E28" s="1">
        <v>2</v>
      </c>
      <c r="F28" s="24" t="s">
        <v>26</v>
      </c>
    </row>
    <row r="29" spans="1:7" ht="12.75">
      <c r="A29" s="4"/>
      <c r="B29" s="4"/>
      <c r="C29" s="5"/>
      <c r="D29" s="52"/>
      <c r="E29" s="5"/>
      <c r="F29" s="25" t="s">
        <v>27</v>
      </c>
      <c r="G29" s="5"/>
    </row>
    <row r="30" spans="1:8" ht="12.75">
      <c r="A30" s="15" t="s">
        <v>31</v>
      </c>
      <c r="B30" s="3"/>
      <c r="C30" s="6">
        <v>2</v>
      </c>
      <c r="D30" s="54" t="s">
        <v>68</v>
      </c>
      <c r="E30" s="6">
        <v>1</v>
      </c>
      <c r="F30" s="20" t="s">
        <v>68</v>
      </c>
      <c r="G30" s="56" t="s">
        <v>32</v>
      </c>
      <c r="H30" s="3"/>
    </row>
    <row r="31" spans="1:8" ht="12.75">
      <c r="A31" s="4"/>
      <c r="B31" s="4"/>
      <c r="C31" s="5"/>
      <c r="D31" s="51" t="s">
        <v>68</v>
      </c>
      <c r="E31" s="5"/>
      <c r="F31" s="4"/>
      <c r="G31" s="57"/>
      <c r="H31" s="3"/>
    </row>
    <row r="32" spans="1:6" ht="12.75">
      <c r="A32" s="15" t="s">
        <v>33</v>
      </c>
      <c r="C32" s="1">
        <v>1</v>
      </c>
      <c r="D32" s="50" t="s">
        <v>34</v>
      </c>
      <c r="E32" s="1">
        <v>3</v>
      </c>
      <c r="F32" s="11" t="s">
        <v>36</v>
      </c>
    </row>
    <row r="33" spans="4:7" ht="12.75">
      <c r="D33" s="42"/>
      <c r="F33" s="11" t="s">
        <v>37</v>
      </c>
      <c r="G33" s="1" t="s">
        <v>39</v>
      </c>
    </row>
    <row r="34" spans="1:7" ht="12.75">
      <c r="A34" s="4"/>
      <c r="B34" s="4"/>
      <c r="C34" s="4"/>
      <c r="D34" s="51" t="s">
        <v>35</v>
      </c>
      <c r="E34" s="4"/>
      <c r="F34" s="22" t="s">
        <v>38</v>
      </c>
      <c r="G34" s="5"/>
    </row>
    <row r="35" ht="4.5" customHeight="1"/>
    <row r="36" ht="1.5" customHeight="1"/>
    <row r="37" spans="3:7" ht="12.75">
      <c r="C37" s="2">
        <f>SUM(C6:C36)</f>
        <v>16</v>
      </c>
      <c r="D37" s="2"/>
      <c r="E37" s="2">
        <f>SUM(E6:E36)</f>
        <v>13</v>
      </c>
      <c r="G37" s="7">
        <f>SUM(C37:F37)</f>
        <v>29</v>
      </c>
    </row>
  </sheetData>
  <mergeCells count="1">
    <mergeCell ref="G30:G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7"/>
  <sheetViews>
    <sheetView workbookViewId="0" topLeftCell="A1">
      <selection activeCell="H14" sqref="H14"/>
    </sheetView>
  </sheetViews>
  <sheetFormatPr defaultColWidth="9.140625" defaultRowHeight="12.75"/>
  <cols>
    <col min="1" max="1" width="10.8515625" style="0" customWidth="1"/>
    <col min="2" max="5" width="16.7109375" style="0" customWidth="1"/>
    <col min="8" max="8" width="16.421875" style="0" customWidth="1"/>
    <col min="9" max="9" width="12.8515625" style="0" customWidth="1"/>
    <col min="10" max="10" width="14.421875" style="0" customWidth="1"/>
    <col min="11" max="11" width="14.00390625" style="0" customWidth="1"/>
  </cols>
  <sheetData>
    <row r="2" ht="12.75">
      <c r="B2" s="10" t="s">
        <v>0</v>
      </c>
    </row>
    <row r="3" ht="12.75">
      <c r="B3" s="10" t="s">
        <v>69</v>
      </c>
    </row>
    <row r="5" spans="1:6" ht="12.75">
      <c r="A5" s="4"/>
      <c r="B5" s="27" t="s">
        <v>40</v>
      </c>
      <c r="C5" s="27" t="s">
        <v>41</v>
      </c>
      <c r="D5" s="27" t="s">
        <v>42</v>
      </c>
      <c r="E5" s="27" t="s">
        <v>43</v>
      </c>
      <c r="F5" s="4"/>
    </row>
    <row r="6" spans="1:6" ht="12.75">
      <c r="A6" s="3" t="s">
        <v>74</v>
      </c>
      <c r="B6" s="12"/>
      <c r="C6" s="12"/>
      <c r="D6" s="2" t="s">
        <v>10</v>
      </c>
      <c r="E6" s="12"/>
      <c r="F6" s="12" t="s">
        <v>67</v>
      </c>
    </row>
    <row r="7" spans="1:6" ht="12.75">
      <c r="A7" s="4"/>
      <c r="B7" s="27"/>
      <c r="C7" s="27"/>
      <c r="D7" s="27" t="s">
        <v>44</v>
      </c>
      <c r="E7" s="27"/>
      <c r="F7" s="4"/>
    </row>
    <row r="8" spans="1:5" ht="12.75">
      <c r="A8" t="s">
        <v>58</v>
      </c>
      <c r="B8" s="19" t="s">
        <v>47</v>
      </c>
      <c r="C8" s="19" t="s">
        <v>46</v>
      </c>
      <c r="D8" s="19"/>
      <c r="E8" s="19" t="s">
        <v>48</v>
      </c>
    </row>
    <row r="9" spans="1:6" ht="12.75">
      <c r="A9" s="4"/>
      <c r="B9" s="26" t="s">
        <v>45</v>
      </c>
      <c r="C9" s="26" t="s">
        <v>45</v>
      </c>
      <c r="D9" s="26"/>
      <c r="E9" s="26" t="s">
        <v>2</v>
      </c>
      <c r="F9" s="26" t="s">
        <v>66</v>
      </c>
    </row>
    <row r="10" spans="1:5" ht="12.75">
      <c r="A10" t="s">
        <v>59</v>
      </c>
      <c r="B10" s="2" t="s">
        <v>14</v>
      </c>
      <c r="C10" s="16" t="s">
        <v>20</v>
      </c>
      <c r="D10" s="16" t="s">
        <v>22</v>
      </c>
      <c r="E10" s="2" t="s">
        <v>12</v>
      </c>
    </row>
    <row r="11" spans="1:6" ht="12.75">
      <c r="A11" s="4"/>
      <c r="B11" s="27" t="s">
        <v>2</v>
      </c>
      <c r="C11" s="27" t="s">
        <v>18</v>
      </c>
      <c r="D11" s="27" t="s">
        <v>18</v>
      </c>
      <c r="E11" s="27" t="s">
        <v>45</v>
      </c>
      <c r="F11" s="27" t="s">
        <v>67</v>
      </c>
    </row>
    <row r="12" spans="1:5" ht="12.75">
      <c r="A12" t="s">
        <v>60</v>
      </c>
      <c r="B12" s="23" t="s">
        <v>23</v>
      </c>
      <c r="C12" s="35" t="s">
        <v>73</v>
      </c>
      <c r="D12" s="16" t="s">
        <v>52</v>
      </c>
      <c r="E12" s="2" t="s">
        <v>19</v>
      </c>
    </row>
    <row r="13" spans="1:6" ht="12.75">
      <c r="A13" s="4"/>
      <c r="B13" s="26" t="s">
        <v>21</v>
      </c>
      <c r="C13" s="28" t="s">
        <v>18</v>
      </c>
      <c r="D13" s="27" t="s">
        <v>18</v>
      </c>
      <c r="E13" s="27" t="s">
        <v>21</v>
      </c>
      <c r="F13" s="27" t="s">
        <v>67</v>
      </c>
    </row>
    <row r="14" spans="1:10" ht="12.75">
      <c r="A14" t="s">
        <v>61</v>
      </c>
      <c r="B14" s="21" t="s">
        <v>16</v>
      </c>
      <c r="C14" s="21" t="s">
        <v>38</v>
      </c>
      <c r="D14" s="21" t="s">
        <v>17</v>
      </c>
      <c r="E14" s="19" t="s">
        <v>37</v>
      </c>
      <c r="H14" s="37"/>
      <c r="J14" t="s">
        <v>111</v>
      </c>
    </row>
    <row r="15" spans="1:6" ht="12.75">
      <c r="A15" s="4"/>
      <c r="B15" s="26" t="s">
        <v>6</v>
      </c>
      <c r="C15" s="28" t="s">
        <v>33</v>
      </c>
      <c r="D15" s="26" t="s">
        <v>6</v>
      </c>
      <c r="E15" s="28" t="s">
        <v>33</v>
      </c>
      <c r="F15" s="26" t="s">
        <v>66</v>
      </c>
    </row>
    <row r="16" spans="1:4" ht="12.75">
      <c r="A16" t="s">
        <v>62</v>
      </c>
      <c r="B16" s="2" t="s">
        <v>35</v>
      </c>
      <c r="C16" s="2" t="s">
        <v>53</v>
      </c>
      <c r="D16" s="19" t="s">
        <v>110</v>
      </c>
    </row>
    <row r="17" spans="1:6" ht="12.75">
      <c r="A17" s="4"/>
      <c r="B17" s="29" t="s">
        <v>33</v>
      </c>
      <c r="C17" s="27" t="s">
        <v>21</v>
      </c>
      <c r="D17" s="28" t="s">
        <v>33</v>
      </c>
      <c r="E17" s="4"/>
      <c r="F17" s="27" t="s">
        <v>67</v>
      </c>
    </row>
    <row r="18" spans="1:5" ht="12.75">
      <c r="A18" t="s">
        <v>63</v>
      </c>
      <c r="B18" s="35" t="s">
        <v>112</v>
      </c>
      <c r="C18" s="23" t="s">
        <v>27</v>
      </c>
      <c r="E18" s="23" t="s">
        <v>26</v>
      </c>
    </row>
    <row r="19" spans="1:10" ht="12.75">
      <c r="A19" s="4"/>
      <c r="B19" s="28" t="s">
        <v>31</v>
      </c>
      <c r="C19" s="28" t="s">
        <v>25</v>
      </c>
      <c r="D19" s="4"/>
      <c r="E19" s="28" t="s">
        <v>25</v>
      </c>
      <c r="F19" s="26" t="s">
        <v>66</v>
      </c>
      <c r="J19" s="6"/>
    </row>
    <row r="20" spans="1:10" ht="12.75">
      <c r="A20" t="s">
        <v>64</v>
      </c>
      <c r="B20" s="13" t="s">
        <v>115</v>
      </c>
      <c r="C20" s="2" t="s">
        <v>9</v>
      </c>
      <c r="D20" s="35" t="s">
        <v>113</v>
      </c>
      <c r="E20" s="2" t="s">
        <v>57</v>
      </c>
      <c r="J20" s="6"/>
    </row>
    <row r="21" spans="1:10" ht="12.75">
      <c r="A21" s="4"/>
      <c r="B21" s="29" t="s">
        <v>31</v>
      </c>
      <c r="C21" s="27" t="s">
        <v>1</v>
      </c>
      <c r="D21" s="29" t="s">
        <v>31</v>
      </c>
      <c r="E21" s="27" t="s">
        <v>51</v>
      </c>
      <c r="F21" s="29" t="s">
        <v>67</v>
      </c>
      <c r="J21" s="16" t="s">
        <v>55</v>
      </c>
    </row>
    <row r="22" spans="1:10" ht="12.75">
      <c r="A22" t="s">
        <v>65</v>
      </c>
      <c r="B22" s="12" t="s">
        <v>11</v>
      </c>
      <c r="C22" s="2" t="s">
        <v>7</v>
      </c>
      <c r="D22" s="2" t="s">
        <v>56</v>
      </c>
      <c r="E22" s="2" t="s">
        <v>8</v>
      </c>
      <c r="H22" s="16" t="s">
        <v>54</v>
      </c>
      <c r="J22" s="30" t="s">
        <v>24</v>
      </c>
    </row>
    <row r="23" spans="1:8" ht="12.75">
      <c r="A23" s="4"/>
      <c r="B23" s="27" t="s">
        <v>44</v>
      </c>
      <c r="C23" s="27" t="s">
        <v>1</v>
      </c>
      <c r="D23" s="27" t="s">
        <v>51</v>
      </c>
      <c r="E23" s="27" t="s">
        <v>1</v>
      </c>
      <c r="F23" s="27" t="s">
        <v>70</v>
      </c>
      <c r="H23" s="30" t="s">
        <v>24</v>
      </c>
    </row>
    <row r="24" ht="12.75">
      <c r="D24" s="13"/>
    </row>
    <row r="25" spans="1:6" ht="12.75">
      <c r="A25" s="3"/>
      <c r="B25" s="3"/>
      <c r="C25" s="3"/>
      <c r="D25" s="13"/>
      <c r="E25" s="3"/>
      <c r="F25" s="12"/>
    </row>
    <row r="26" spans="8:11" ht="12.75">
      <c r="H26" s="12"/>
      <c r="J26" s="12"/>
      <c r="K26" s="2"/>
    </row>
    <row r="27" ht="12.75">
      <c r="K27" s="13"/>
    </row>
    <row r="28" spans="9:11" ht="12.75">
      <c r="I28" s="1"/>
      <c r="J28" s="1"/>
      <c r="K28" s="1"/>
    </row>
    <row r="29" spans="9:11" ht="12.75">
      <c r="I29" s="14"/>
      <c r="J29" s="14"/>
      <c r="K29" s="14"/>
    </row>
    <row r="32" spans="4:8" ht="12.75">
      <c r="D32" t="s">
        <v>71</v>
      </c>
      <c r="H32" s="2"/>
    </row>
    <row r="33" ht="12.75">
      <c r="D33" t="s">
        <v>72</v>
      </c>
    </row>
    <row r="34" spans="9:11" ht="12.75">
      <c r="I34" s="8"/>
      <c r="K34" s="8"/>
    </row>
    <row r="35" ht="12.75">
      <c r="K35" s="1"/>
    </row>
    <row r="36" spans="8:11" ht="12.75">
      <c r="H36" s="2"/>
      <c r="J36" s="2"/>
      <c r="K36" s="1"/>
    </row>
    <row r="37" spans="8:11" ht="12.75">
      <c r="H37" s="2"/>
      <c r="K37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M9" sqref="M9"/>
    </sheetView>
  </sheetViews>
  <sheetFormatPr defaultColWidth="9.140625" defaultRowHeight="12.75"/>
  <cols>
    <col min="1" max="1" width="4.421875" style="0" customWidth="1"/>
    <col min="2" max="2" width="17.421875" style="0" customWidth="1"/>
    <col min="3" max="3" width="14.140625" style="0" customWidth="1"/>
    <col min="4" max="5" width="14.00390625" style="0" customWidth="1"/>
    <col min="6" max="6" width="5.140625" style="0" customWidth="1"/>
    <col min="7" max="7" width="7.140625" style="0" customWidth="1"/>
    <col min="8" max="8" width="6.28125" style="0" customWidth="1"/>
    <col min="9" max="9" width="3.7109375" style="0" customWidth="1"/>
    <col min="10" max="10" width="6.8515625" style="0" customWidth="1"/>
    <col min="11" max="11" width="7.140625" style="0" customWidth="1"/>
  </cols>
  <sheetData>
    <row r="1" ht="12.75">
      <c r="B1" s="10" t="s">
        <v>0</v>
      </c>
    </row>
    <row r="2" ht="12.75">
      <c r="B2" s="10" t="s">
        <v>69</v>
      </c>
    </row>
    <row r="3" ht="2.25" customHeight="1"/>
    <row r="4" spans="2:10" ht="12.75">
      <c r="B4" s="2" t="s">
        <v>75</v>
      </c>
      <c r="C4" s="2" t="s">
        <v>76</v>
      </c>
      <c r="D4" s="2" t="s">
        <v>77</v>
      </c>
      <c r="E4" s="2" t="s">
        <v>98</v>
      </c>
      <c r="F4" s="2" t="s">
        <v>78</v>
      </c>
      <c r="G4" s="2" t="s">
        <v>81</v>
      </c>
      <c r="H4" s="2" t="s">
        <v>79</v>
      </c>
      <c r="I4" s="2">
        <v>9</v>
      </c>
      <c r="J4" s="2" t="s">
        <v>80</v>
      </c>
    </row>
    <row r="5" spans="1:10" ht="12.75">
      <c r="A5" s="2" t="s">
        <v>82</v>
      </c>
      <c r="B5" s="40" t="s">
        <v>11</v>
      </c>
      <c r="C5" s="1" t="s">
        <v>44</v>
      </c>
      <c r="D5" s="1">
        <v>1404</v>
      </c>
      <c r="E5" s="31">
        <v>32870</v>
      </c>
      <c r="F5" s="7">
        <v>378</v>
      </c>
      <c r="G5" s="2">
        <v>185</v>
      </c>
      <c r="H5" s="2">
        <v>1</v>
      </c>
      <c r="I5" s="2">
        <v>8</v>
      </c>
      <c r="J5" s="2">
        <f aca="true" t="shared" si="0" ref="J5:J20">+F5+G5</f>
        <v>563</v>
      </c>
    </row>
    <row r="6" spans="1:10" ht="12.75">
      <c r="A6" s="2" t="s">
        <v>83</v>
      </c>
      <c r="B6" s="40" t="s">
        <v>12</v>
      </c>
      <c r="C6" s="32" t="s">
        <v>45</v>
      </c>
      <c r="D6" s="1">
        <v>414</v>
      </c>
      <c r="E6" s="31">
        <v>33406</v>
      </c>
      <c r="F6" s="2">
        <v>357</v>
      </c>
      <c r="G6" s="7">
        <v>204</v>
      </c>
      <c r="H6" s="2">
        <v>4</v>
      </c>
      <c r="I6" s="2">
        <v>7</v>
      </c>
      <c r="J6" s="2">
        <f t="shared" si="0"/>
        <v>561</v>
      </c>
    </row>
    <row r="7" spans="1:10" ht="12.75">
      <c r="A7" s="2" t="s">
        <v>84</v>
      </c>
      <c r="B7" s="40" t="s">
        <v>9</v>
      </c>
      <c r="C7" s="14" t="s">
        <v>1</v>
      </c>
      <c r="D7" s="1">
        <v>4288</v>
      </c>
      <c r="E7" s="31">
        <v>33115</v>
      </c>
      <c r="F7" s="2">
        <v>365</v>
      </c>
      <c r="G7" s="2">
        <v>182</v>
      </c>
      <c r="H7" s="2">
        <v>2</v>
      </c>
      <c r="I7" s="7">
        <v>9</v>
      </c>
      <c r="J7" s="2">
        <f t="shared" si="0"/>
        <v>547</v>
      </c>
    </row>
    <row r="8" spans="1:11" ht="12.75">
      <c r="A8" s="2" t="s">
        <v>85</v>
      </c>
      <c r="B8" s="41" t="s">
        <v>22</v>
      </c>
      <c r="C8" s="14" t="s">
        <v>18</v>
      </c>
      <c r="D8" s="1">
        <v>214</v>
      </c>
      <c r="E8" s="31">
        <v>32326</v>
      </c>
      <c r="F8" s="2">
        <v>352</v>
      </c>
      <c r="G8" s="2">
        <v>188</v>
      </c>
      <c r="H8" s="7">
        <v>1</v>
      </c>
      <c r="I8" s="2">
        <v>2</v>
      </c>
      <c r="J8" s="2">
        <f t="shared" si="0"/>
        <v>540</v>
      </c>
      <c r="K8" s="2" t="s">
        <v>67</v>
      </c>
    </row>
    <row r="9" spans="1:11" ht="12.75">
      <c r="A9" s="2" t="s">
        <v>86</v>
      </c>
      <c r="B9" s="41" t="s">
        <v>20</v>
      </c>
      <c r="C9" s="14" t="s">
        <v>18</v>
      </c>
      <c r="D9" s="1">
        <v>215</v>
      </c>
      <c r="E9" s="31">
        <v>33501</v>
      </c>
      <c r="F9" s="2">
        <v>364</v>
      </c>
      <c r="G9" s="2">
        <v>176</v>
      </c>
      <c r="H9" s="2">
        <v>7</v>
      </c>
      <c r="I9" s="2">
        <v>3</v>
      </c>
      <c r="J9" s="2">
        <f t="shared" si="0"/>
        <v>540</v>
      </c>
      <c r="K9" s="2" t="s">
        <v>99</v>
      </c>
    </row>
    <row r="10" spans="1:11" ht="12.75">
      <c r="A10" s="2" t="s">
        <v>87</v>
      </c>
      <c r="B10" s="40" t="s">
        <v>116</v>
      </c>
      <c r="C10" s="1" t="s">
        <v>1</v>
      </c>
      <c r="D10" s="1">
        <v>2856</v>
      </c>
      <c r="E10" s="31">
        <v>33139</v>
      </c>
      <c r="F10" s="2">
        <v>354</v>
      </c>
      <c r="G10" s="2">
        <v>181</v>
      </c>
      <c r="H10" s="2">
        <v>7</v>
      </c>
      <c r="I10" s="2">
        <v>7</v>
      </c>
      <c r="J10" s="2">
        <f t="shared" si="0"/>
        <v>535</v>
      </c>
      <c r="K10" s="2" t="s">
        <v>100</v>
      </c>
    </row>
    <row r="11" spans="1:11" ht="12.75">
      <c r="A11" s="2" t="s">
        <v>88</v>
      </c>
      <c r="B11" s="40" t="s">
        <v>53</v>
      </c>
      <c r="C11" s="32" t="s">
        <v>21</v>
      </c>
      <c r="D11" s="1">
        <v>2159</v>
      </c>
      <c r="E11" s="31">
        <v>32998</v>
      </c>
      <c r="F11" s="2">
        <v>360</v>
      </c>
      <c r="G11" s="2">
        <v>167</v>
      </c>
      <c r="H11" s="2">
        <v>1</v>
      </c>
      <c r="I11" s="2">
        <v>7</v>
      </c>
      <c r="J11" s="2">
        <f t="shared" si="0"/>
        <v>527</v>
      </c>
      <c r="K11" s="2" t="s">
        <v>101</v>
      </c>
    </row>
    <row r="12" spans="1:11" ht="12.75">
      <c r="A12" s="2" t="s">
        <v>89</v>
      </c>
      <c r="B12" s="40" t="s">
        <v>19</v>
      </c>
      <c r="C12" s="32" t="s">
        <v>21</v>
      </c>
      <c r="D12" s="1">
        <v>2158</v>
      </c>
      <c r="E12" s="31">
        <v>32515</v>
      </c>
      <c r="F12" s="2">
        <v>345</v>
      </c>
      <c r="G12" s="2">
        <v>176</v>
      </c>
      <c r="H12" s="2">
        <v>5</v>
      </c>
      <c r="I12" s="2">
        <v>4</v>
      </c>
      <c r="J12" s="2">
        <f t="shared" si="0"/>
        <v>521</v>
      </c>
      <c r="K12" s="2" t="s">
        <v>66</v>
      </c>
    </row>
    <row r="13" spans="1:11" ht="12.75">
      <c r="A13" s="2" t="s">
        <v>90</v>
      </c>
      <c r="B13" s="40" t="s">
        <v>7</v>
      </c>
      <c r="C13" s="1" t="s">
        <v>1</v>
      </c>
      <c r="D13" s="1">
        <v>3624</v>
      </c>
      <c r="E13" s="31">
        <v>32184</v>
      </c>
      <c r="F13" s="2">
        <v>344</v>
      </c>
      <c r="G13" s="2">
        <v>174</v>
      </c>
      <c r="H13" s="2">
        <v>3</v>
      </c>
      <c r="I13" s="2">
        <v>6</v>
      </c>
      <c r="J13" s="2">
        <f t="shared" si="0"/>
        <v>518</v>
      </c>
      <c r="K13" s="2" t="s">
        <v>102</v>
      </c>
    </row>
    <row r="14" spans="1:11" ht="12.75">
      <c r="A14" s="2" t="s">
        <v>91</v>
      </c>
      <c r="B14" s="40" t="s">
        <v>10</v>
      </c>
      <c r="C14" s="1" t="s">
        <v>44</v>
      </c>
      <c r="D14" s="1">
        <v>4289</v>
      </c>
      <c r="E14" s="31">
        <v>33736</v>
      </c>
      <c r="F14" s="2">
        <v>347</v>
      </c>
      <c r="G14" s="2">
        <v>143</v>
      </c>
      <c r="H14" s="2">
        <v>6</v>
      </c>
      <c r="I14" s="2">
        <v>2</v>
      </c>
      <c r="J14" s="2">
        <f t="shared" si="0"/>
        <v>490</v>
      </c>
      <c r="K14" s="2" t="s">
        <v>103</v>
      </c>
    </row>
    <row r="15" spans="1:11" ht="12.75">
      <c r="A15" s="2" t="s">
        <v>92</v>
      </c>
      <c r="B15" s="40" t="s">
        <v>14</v>
      </c>
      <c r="C15" s="32" t="s">
        <v>2</v>
      </c>
      <c r="D15" s="1">
        <v>549</v>
      </c>
      <c r="E15" s="31">
        <v>32127</v>
      </c>
      <c r="F15" s="2">
        <v>350</v>
      </c>
      <c r="G15" s="2">
        <v>129</v>
      </c>
      <c r="H15" s="2">
        <v>13</v>
      </c>
      <c r="I15" s="2">
        <v>5</v>
      </c>
      <c r="J15" s="2">
        <f t="shared" si="0"/>
        <v>479</v>
      </c>
      <c r="K15" s="2" t="s">
        <v>67</v>
      </c>
    </row>
    <row r="16" spans="1:11" ht="12.75">
      <c r="A16" s="27" t="s">
        <v>93</v>
      </c>
      <c r="B16" s="55" t="s">
        <v>113</v>
      </c>
      <c r="C16" s="34" t="s">
        <v>31</v>
      </c>
      <c r="D16" s="5">
        <v>1516</v>
      </c>
      <c r="E16" s="48">
        <v>33406</v>
      </c>
      <c r="F16" s="27">
        <v>327</v>
      </c>
      <c r="G16" s="27">
        <v>149</v>
      </c>
      <c r="H16" s="27">
        <v>11</v>
      </c>
      <c r="I16" s="27">
        <v>1</v>
      </c>
      <c r="J16" s="27">
        <f t="shared" si="0"/>
        <v>476</v>
      </c>
      <c r="K16" s="2"/>
    </row>
    <row r="17" spans="1:11" ht="12.75">
      <c r="A17" s="2" t="s">
        <v>94</v>
      </c>
      <c r="B17" s="40" t="s">
        <v>57</v>
      </c>
      <c r="C17" s="1" t="s">
        <v>117</v>
      </c>
      <c r="D17" s="1">
        <v>4770</v>
      </c>
      <c r="E17" s="31">
        <v>32341</v>
      </c>
      <c r="F17" s="2">
        <v>337</v>
      </c>
      <c r="G17" s="2">
        <v>119</v>
      </c>
      <c r="H17" s="2">
        <v>12</v>
      </c>
      <c r="I17" s="2">
        <v>2</v>
      </c>
      <c r="J17" s="2">
        <f t="shared" si="0"/>
        <v>456</v>
      </c>
      <c r="K17" s="2"/>
    </row>
    <row r="18" spans="1:10" ht="12.75">
      <c r="A18" s="2" t="s">
        <v>95</v>
      </c>
      <c r="B18" s="40" t="s">
        <v>35</v>
      </c>
      <c r="C18" s="14" t="s">
        <v>33</v>
      </c>
      <c r="D18" s="1">
        <v>703</v>
      </c>
      <c r="E18" s="31">
        <v>32184</v>
      </c>
      <c r="F18" s="2">
        <v>324</v>
      </c>
      <c r="G18" s="2">
        <v>130</v>
      </c>
      <c r="H18" s="2">
        <v>9</v>
      </c>
      <c r="I18" s="2">
        <v>1</v>
      </c>
      <c r="J18" s="2">
        <f t="shared" si="0"/>
        <v>454</v>
      </c>
    </row>
    <row r="19" spans="1:10" ht="12.75">
      <c r="A19" s="2" t="s">
        <v>96</v>
      </c>
      <c r="B19" s="41" t="s">
        <v>52</v>
      </c>
      <c r="C19" s="14" t="s">
        <v>18</v>
      </c>
      <c r="D19" s="1">
        <v>212</v>
      </c>
      <c r="E19" s="31">
        <v>32495</v>
      </c>
      <c r="F19" s="2">
        <v>306</v>
      </c>
      <c r="G19" s="2">
        <v>147</v>
      </c>
      <c r="H19" s="2">
        <v>7</v>
      </c>
      <c r="I19" s="2">
        <v>3</v>
      </c>
      <c r="J19" s="2">
        <f t="shared" si="0"/>
        <v>453</v>
      </c>
    </row>
    <row r="20" spans="1:10" ht="12.75">
      <c r="A20" s="2" t="s">
        <v>97</v>
      </c>
      <c r="B20" s="40" t="s">
        <v>114</v>
      </c>
      <c r="C20" s="14" t="s">
        <v>31</v>
      </c>
      <c r="D20" s="1">
        <v>122</v>
      </c>
      <c r="E20" s="31">
        <v>32060</v>
      </c>
      <c r="F20" s="2">
        <v>319</v>
      </c>
      <c r="G20" s="2">
        <v>128</v>
      </c>
      <c r="H20" s="2">
        <v>14</v>
      </c>
      <c r="I20" s="2">
        <v>0</v>
      </c>
      <c r="J20" s="2">
        <f t="shared" si="0"/>
        <v>447</v>
      </c>
    </row>
    <row r="21" ht="4.5" customHeight="1"/>
    <row r="22" spans="6:10" ht="12.75">
      <c r="F22" s="7">
        <f>AVERAGE(F5:F20)</f>
        <v>345.5625</v>
      </c>
      <c r="G22" s="39">
        <f>AVERAGE(G5:G20)</f>
        <v>161.125</v>
      </c>
      <c r="H22" s="39">
        <f>AVERAGE(H5:H20)</f>
        <v>6.4375</v>
      </c>
      <c r="I22" s="7">
        <f>AVERAGE(I5:I20)</f>
        <v>4.1875</v>
      </c>
      <c r="J22" s="38">
        <f>AVERAGE(J5:J20)</f>
        <v>506.6875</v>
      </c>
    </row>
    <row r="23" ht="11.25" customHeight="1"/>
    <row r="24" spans="2:10" ht="12.75">
      <c r="B24" s="2" t="s">
        <v>75</v>
      </c>
      <c r="C24" s="2" t="s">
        <v>76</v>
      </c>
      <c r="D24" s="2" t="s">
        <v>77</v>
      </c>
      <c r="E24" s="2" t="s">
        <v>98</v>
      </c>
      <c r="F24" s="2" t="s">
        <v>78</v>
      </c>
      <c r="G24" s="2" t="s">
        <v>81</v>
      </c>
      <c r="H24" s="2" t="s">
        <v>79</v>
      </c>
      <c r="I24" s="2">
        <v>9</v>
      </c>
      <c r="J24" s="2" t="s">
        <v>80</v>
      </c>
    </row>
    <row r="25" spans="1:10" ht="12.75">
      <c r="A25" s="2" t="s">
        <v>82</v>
      </c>
      <c r="B25" s="43" t="s">
        <v>23</v>
      </c>
      <c r="C25" s="32" t="s">
        <v>21</v>
      </c>
      <c r="D25" s="1">
        <v>4477</v>
      </c>
      <c r="E25" s="31">
        <v>34501</v>
      </c>
      <c r="F25" s="7">
        <v>379</v>
      </c>
      <c r="G25" s="7">
        <v>203</v>
      </c>
      <c r="H25" s="2">
        <v>6</v>
      </c>
      <c r="I25" s="2">
        <v>11</v>
      </c>
      <c r="J25" s="2">
        <f aca="true" t="shared" si="1" ref="J25:J37">+F25+G25</f>
        <v>582</v>
      </c>
    </row>
    <row r="26" spans="1:11" ht="12.75">
      <c r="A26" s="2" t="s">
        <v>83</v>
      </c>
      <c r="B26" s="44" t="s">
        <v>17</v>
      </c>
      <c r="C26" s="32" t="s">
        <v>6</v>
      </c>
      <c r="D26" s="1">
        <v>457</v>
      </c>
      <c r="E26" s="31">
        <v>34690</v>
      </c>
      <c r="F26" s="2">
        <v>371</v>
      </c>
      <c r="G26" s="2">
        <v>140</v>
      </c>
      <c r="H26" s="2">
        <v>14</v>
      </c>
      <c r="I26" s="7">
        <v>11</v>
      </c>
      <c r="J26" s="2">
        <f t="shared" si="1"/>
        <v>511</v>
      </c>
      <c r="K26" s="2" t="s">
        <v>66</v>
      </c>
    </row>
    <row r="27" spans="1:11" ht="12.75">
      <c r="A27" s="2" t="s">
        <v>84</v>
      </c>
      <c r="B27" s="44" t="s">
        <v>16</v>
      </c>
      <c r="C27" s="32" t="s">
        <v>6</v>
      </c>
      <c r="D27" s="1">
        <v>468</v>
      </c>
      <c r="E27" s="31">
        <v>34043</v>
      </c>
      <c r="F27" s="2">
        <v>368</v>
      </c>
      <c r="G27" s="2">
        <v>142</v>
      </c>
      <c r="H27" s="2">
        <v>9</v>
      </c>
      <c r="I27" s="2">
        <v>7</v>
      </c>
      <c r="J27" s="2">
        <f t="shared" si="1"/>
        <v>510</v>
      </c>
      <c r="K27" s="2" t="s">
        <v>104</v>
      </c>
    </row>
    <row r="28" spans="1:11" ht="12.75">
      <c r="A28" s="2" t="s">
        <v>85</v>
      </c>
      <c r="B28" s="43" t="s">
        <v>26</v>
      </c>
      <c r="C28" s="14" t="s">
        <v>25</v>
      </c>
      <c r="D28" s="1">
        <v>97</v>
      </c>
      <c r="E28" s="31">
        <v>34883</v>
      </c>
      <c r="F28" s="2">
        <v>327</v>
      </c>
      <c r="G28" s="2">
        <v>181</v>
      </c>
      <c r="H28" s="7">
        <v>4</v>
      </c>
      <c r="I28" s="2">
        <v>3</v>
      </c>
      <c r="J28" s="2">
        <f t="shared" si="1"/>
        <v>508</v>
      </c>
      <c r="K28" s="2" t="s">
        <v>105</v>
      </c>
    </row>
    <row r="29" spans="1:11" ht="12.75">
      <c r="A29" s="2" t="s">
        <v>86</v>
      </c>
      <c r="B29" s="45" t="s">
        <v>37</v>
      </c>
      <c r="C29" s="14" t="s">
        <v>33</v>
      </c>
      <c r="D29" s="1">
        <v>715</v>
      </c>
      <c r="E29" s="31">
        <v>33982</v>
      </c>
      <c r="F29" s="2">
        <v>334</v>
      </c>
      <c r="G29" s="2">
        <v>161</v>
      </c>
      <c r="H29" s="2">
        <v>12</v>
      </c>
      <c r="I29" s="2">
        <v>4</v>
      </c>
      <c r="J29" s="2">
        <f t="shared" si="1"/>
        <v>495</v>
      </c>
      <c r="K29" s="2" t="s">
        <v>106</v>
      </c>
    </row>
    <row r="30" spans="1:11" ht="12.75">
      <c r="A30" s="2" t="s">
        <v>87</v>
      </c>
      <c r="B30" s="46" t="s">
        <v>73</v>
      </c>
      <c r="C30" s="14" t="s">
        <v>18</v>
      </c>
      <c r="D30" s="1">
        <v>216</v>
      </c>
      <c r="E30" s="31">
        <v>33957</v>
      </c>
      <c r="F30" s="2">
        <v>337</v>
      </c>
      <c r="G30" s="2">
        <v>153</v>
      </c>
      <c r="H30" s="2">
        <v>8</v>
      </c>
      <c r="I30" s="2">
        <v>1</v>
      </c>
      <c r="J30" s="2">
        <f t="shared" si="1"/>
        <v>490</v>
      </c>
      <c r="K30" s="2" t="s">
        <v>107</v>
      </c>
    </row>
    <row r="31" spans="1:11" ht="12.75">
      <c r="A31" s="2" t="s">
        <v>88</v>
      </c>
      <c r="B31" s="44" t="s">
        <v>47</v>
      </c>
      <c r="C31" s="32" t="s">
        <v>45</v>
      </c>
      <c r="D31" s="1">
        <v>1592</v>
      </c>
      <c r="E31" s="31">
        <v>34290</v>
      </c>
      <c r="F31" s="2">
        <v>333</v>
      </c>
      <c r="G31" s="2">
        <v>153</v>
      </c>
      <c r="H31" s="2">
        <v>4</v>
      </c>
      <c r="I31" s="2">
        <v>3</v>
      </c>
      <c r="J31" s="2">
        <f t="shared" si="1"/>
        <v>486</v>
      </c>
      <c r="K31" s="2" t="s">
        <v>108</v>
      </c>
    </row>
    <row r="32" spans="1:11" ht="12.75">
      <c r="A32" s="2" t="s">
        <v>89</v>
      </c>
      <c r="B32" s="46" t="s">
        <v>112</v>
      </c>
      <c r="C32" s="14" t="s">
        <v>31</v>
      </c>
      <c r="D32" s="1">
        <v>1769</v>
      </c>
      <c r="E32" s="31">
        <v>34294</v>
      </c>
      <c r="F32" s="2">
        <v>322</v>
      </c>
      <c r="G32" s="2">
        <v>143</v>
      </c>
      <c r="H32" s="2">
        <v>16</v>
      </c>
      <c r="I32" s="2">
        <v>3</v>
      </c>
      <c r="J32" s="2">
        <f t="shared" si="1"/>
        <v>465</v>
      </c>
      <c r="K32" s="2" t="s">
        <v>109</v>
      </c>
    </row>
    <row r="33" spans="1:10" ht="12.75">
      <c r="A33" s="2" t="s">
        <v>90</v>
      </c>
      <c r="B33" s="43" t="s">
        <v>27</v>
      </c>
      <c r="C33" s="14" t="s">
        <v>25</v>
      </c>
      <c r="D33" s="1">
        <v>96</v>
      </c>
      <c r="E33" s="31">
        <v>34408</v>
      </c>
      <c r="F33" s="2">
        <v>329</v>
      </c>
      <c r="G33" s="2">
        <v>134</v>
      </c>
      <c r="H33" s="2">
        <v>9</v>
      </c>
      <c r="I33" s="2">
        <v>4</v>
      </c>
      <c r="J33" s="2">
        <f t="shared" si="1"/>
        <v>463</v>
      </c>
    </row>
    <row r="34" spans="1:10" ht="12.75">
      <c r="A34" s="2" t="s">
        <v>91</v>
      </c>
      <c r="B34" s="44" t="s">
        <v>38</v>
      </c>
      <c r="C34" s="14" t="s">
        <v>33</v>
      </c>
      <c r="D34" s="1">
        <v>716</v>
      </c>
      <c r="E34" s="31">
        <v>34579</v>
      </c>
      <c r="F34" s="2">
        <v>314</v>
      </c>
      <c r="G34" s="2">
        <v>141</v>
      </c>
      <c r="H34" s="2">
        <v>6</v>
      </c>
      <c r="I34" s="2">
        <v>3</v>
      </c>
      <c r="J34" s="2">
        <f t="shared" si="1"/>
        <v>455</v>
      </c>
    </row>
    <row r="35" spans="1:10" ht="12.75">
      <c r="A35" s="2" t="s">
        <v>92</v>
      </c>
      <c r="B35" s="44" t="s">
        <v>48</v>
      </c>
      <c r="C35" s="32" t="s">
        <v>2</v>
      </c>
      <c r="D35" s="1">
        <v>1797</v>
      </c>
      <c r="E35" s="31">
        <v>34639</v>
      </c>
      <c r="F35" s="2">
        <v>323</v>
      </c>
      <c r="G35" s="2">
        <v>124</v>
      </c>
      <c r="H35" s="2">
        <v>15</v>
      </c>
      <c r="I35" s="2">
        <v>5</v>
      </c>
      <c r="J35" s="2">
        <f t="shared" si="1"/>
        <v>447</v>
      </c>
    </row>
    <row r="36" spans="1:10" ht="12.75">
      <c r="A36" s="27" t="s">
        <v>93</v>
      </c>
      <c r="B36" s="47" t="s">
        <v>46</v>
      </c>
      <c r="C36" s="33" t="s">
        <v>45</v>
      </c>
      <c r="D36" s="5">
        <v>411</v>
      </c>
      <c r="E36" s="48">
        <v>33820</v>
      </c>
      <c r="F36" s="27">
        <v>295</v>
      </c>
      <c r="G36" s="27">
        <v>125</v>
      </c>
      <c r="H36" s="27">
        <v>19</v>
      </c>
      <c r="I36" s="27">
        <v>1</v>
      </c>
      <c r="J36" s="27">
        <f t="shared" si="1"/>
        <v>420</v>
      </c>
    </row>
    <row r="37" spans="1:10" ht="12.75">
      <c r="A37" s="2" t="s">
        <v>94</v>
      </c>
      <c r="B37" s="42" t="s">
        <v>110</v>
      </c>
      <c r="C37" s="14" t="s">
        <v>33</v>
      </c>
      <c r="D37" s="1">
        <v>1805</v>
      </c>
      <c r="E37" s="31">
        <v>35746</v>
      </c>
      <c r="F37" s="2">
        <v>282</v>
      </c>
      <c r="G37" s="2">
        <v>118</v>
      </c>
      <c r="H37" s="2">
        <v>16</v>
      </c>
      <c r="I37" s="2">
        <v>1</v>
      </c>
      <c r="J37" s="2">
        <f t="shared" si="1"/>
        <v>400</v>
      </c>
    </row>
    <row r="38" spans="1:10" ht="12.75">
      <c r="A38" s="2"/>
      <c r="F38" s="7">
        <f>AVERAGE(F25:F37)</f>
        <v>331.84615384615387</v>
      </c>
      <c r="G38" s="38">
        <f>AVERAGE(G25:G37)</f>
        <v>147.53846153846155</v>
      </c>
      <c r="H38" s="39">
        <f>AVERAGE(H25:H37)</f>
        <v>10.615384615384615</v>
      </c>
      <c r="I38" s="39">
        <f>AVERAGE(I25:I37)</f>
        <v>4.384615384615385</v>
      </c>
      <c r="J38" s="38">
        <f>AVERAGE(J25:J37)</f>
        <v>479.38461538461536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felhasznalo</dc:creator>
  <cp:keywords/>
  <dc:description/>
  <cp:lastModifiedBy>felhasznalo</cp:lastModifiedBy>
  <dcterms:created xsi:type="dcterms:W3CDTF">2009-10-15T17:24:10Z</dcterms:created>
  <dcterms:modified xsi:type="dcterms:W3CDTF">2010-11-28T18:52:05Z</dcterms:modified>
  <cp:category/>
  <cp:version/>
  <cp:contentType/>
  <cp:contentStatus/>
</cp:coreProperties>
</file>